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gi-file.nagi.local\FILESERVER\情報企画課\02-05-01統計調査費\30-01　奈義町統計書\03 6号(Ｒ元年)\回収データ\"/>
    </mc:Choice>
  </mc:AlternateContent>
  <bookViews>
    <workbookView xWindow="0" yWindow="0" windowWidth="21600" windowHeight="9750"/>
  </bookViews>
  <sheets>
    <sheet name="P6-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I25" i="1"/>
  <c r="H2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6" i="1"/>
  <c r="G25" i="1" s="1"/>
</calcChain>
</file>

<file path=xl/sharedStrings.xml><?xml version="1.0" encoding="utf-8"?>
<sst xmlns="http://schemas.openxmlformats.org/spreadsheetml/2006/main" count="38" uniqueCount="34">
  <si>
    <t>年</t>
  </si>
  <si>
    <t>平成22年</t>
  </si>
  <si>
    <t>世帯数</t>
  </si>
  <si>
    <t>人口</t>
  </si>
  <si>
    <t>総計</t>
  </si>
  <si>
    <t>男</t>
  </si>
  <si>
    <t>女</t>
  </si>
  <si>
    <t>上町川</t>
  </si>
  <si>
    <t>新吉野</t>
  </si>
  <si>
    <t>滝　本</t>
  </si>
  <si>
    <t>荒内西</t>
  </si>
  <si>
    <t>中島西</t>
  </si>
  <si>
    <t>中島東</t>
  </si>
  <si>
    <t>柿</t>
  </si>
  <si>
    <t>久　常</t>
  </si>
  <si>
    <t>広　岡</t>
  </si>
  <si>
    <t>豊　沢</t>
  </si>
  <si>
    <t>成　松</t>
  </si>
  <si>
    <t>宮　内</t>
  </si>
  <si>
    <t>西　原</t>
  </si>
  <si>
    <t>皆　木</t>
  </si>
  <si>
    <t>行　方</t>
  </si>
  <si>
    <t>高　円</t>
  </si>
  <si>
    <t>関　本</t>
  </si>
  <si>
    <t>小　坂</t>
  </si>
  <si>
    <t>馬　桑</t>
  </si>
  <si>
    <t>計</t>
  </si>
  <si>
    <t>資料　国勢調査</t>
    <rPh sb="0" eb="2">
      <t>シリョウ</t>
    </rPh>
    <rPh sb="3" eb="5">
      <t>コクセイ</t>
    </rPh>
    <rPh sb="5" eb="7">
      <t>チョウサ</t>
    </rPh>
    <phoneticPr fontId="1"/>
  </si>
  <si>
    <t>9.国勢調査による人口および世帯数</t>
    <rPh sb="2" eb="4">
      <t>コクセイ</t>
    </rPh>
    <rPh sb="4" eb="6">
      <t>チョウサ</t>
    </rPh>
    <rPh sb="9" eb="11">
      <t>ジンコウ</t>
    </rPh>
    <rPh sb="14" eb="17">
      <t>セタイスウ</t>
    </rPh>
    <phoneticPr fontId="1"/>
  </si>
  <si>
    <t>区分</t>
    <phoneticPr fontId="1"/>
  </si>
  <si>
    <t>地区</t>
    <rPh sb="0" eb="2">
      <t>チク</t>
    </rPh>
    <phoneticPr fontId="1"/>
  </si>
  <si>
    <t>（10月1日現在）(単位：世帯・人)</t>
    <rPh sb="3" eb="4">
      <t>ガツ</t>
    </rPh>
    <rPh sb="5" eb="8">
      <t>ニチゲンザイ</t>
    </rPh>
    <rPh sb="10" eb="12">
      <t>タンイ</t>
    </rPh>
    <rPh sb="13" eb="15">
      <t>セタイ</t>
    </rPh>
    <rPh sb="16" eb="17">
      <t>ニン</t>
    </rPh>
    <phoneticPr fontId="1"/>
  </si>
  <si>
    <t>平成27年</t>
    <phoneticPr fontId="1"/>
  </si>
  <si>
    <t>人  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</si>
</sst>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0" fontId="0" fillId="0" borderId="2" xfId="0" applyBorder="1">
      <alignment vertical="center"/>
    </xf>
    <xf numFmtId="3" fontId="0" fillId="0" borderId="7" xfId="0" applyNumberFormat="1" applyBorder="1">
      <alignment vertical="center"/>
    </xf>
    <xf numFmtId="0" fontId="0" fillId="0" borderId="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 wrapTex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0" xfId="0" applyBorder="1">
      <alignment vertical="center"/>
    </xf>
    <xf numFmtId="0" fontId="0" fillId="0" borderId="25" xfId="0" applyBorder="1">
      <alignment vertical="center"/>
    </xf>
    <xf numFmtId="3" fontId="0" fillId="0" borderId="6" xfId="0" applyNumberFormat="1" applyBorder="1">
      <alignment vertical="center"/>
    </xf>
    <xf numFmtId="3" fontId="0" fillId="0" borderId="8" xfId="0" applyNumberFormat="1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76" fontId="0" fillId="0" borderId="21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22" xfId="0" applyNumberFormat="1" applyFill="1" applyBorder="1">
      <alignment vertical="center"/>
    </xf>
    <xf numFmtId="176" fontId="0" fillId="0" borderId="23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0" fillId="0" borderId="20" xfId="0" applyNumberFormat="1" applyFill="1" applyBorder="1">
      <alignment vertical="center"/>
    </xf>
    <xf numFmtId="176" fontId="0" fillId="0" borderId="2" xfId="0" applyNumberFormat="1" applyFill="1" applyBorder="1">
      <alignment vertical="center"/>
    </xf>
    <xf numFmtId="176" fontId="0" fillId="0" borderId="25" xfId="0" applyNumberFormat="1" applyFill="1" applyBorder="1">
      <alignment vertical="center"/>
    </xf>
    <xf numFmtId="176" fontId="0" fillId="0" borderId="6" xfId="0" applyNumberFormat="1" applyFill="1" applyBorder="1">
      <alignment vertical="center"/>
    </xf>
    <xf numFmtId="176" fontId="0" fillId="0" borderId="7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L6" sqref="L6"/>
    </sheetView>
  </sheetViews>
  <sheetFormatPr defaultRowHeight="13.5" x14ac:dyDescent="0.15"/>
  <sheetData>
    <row r="1" spans="1:9" ht="15.75" customHeight="1" x14ac:dyDescent="0.15">
      <c r="A1" t="s">
        <v>28</v>
      </c>
    </row>
    <row r="2" spans="1:9" ht="15.75" customHeight="1" thickBot="1" x14ac:dyDescent="0.2">
      <c r="F2" s="23" t="s">
        <v>31</v>
      </c>
      <c r="G2" s="23"/>
      <c r="H2" s="23"/>
      <c r="I2" s="23"/>
    </row>
    <row r="3" spans="1:9" ht="17.25" customHeight="1" x14ac:dyDescent="0.15">
      <c r="A3" s="7" t="s">
        <v>0</v>
      </c>
      <c r="B3" s="29" t="s">
        <v>1</v>
      </c>
      <c r="C3" s="30"/>
      <c r="D3" s="30"/>
      <c r="E3" s="31"/>
      <c r="F3" s="32" t="s">
        <v>32</v>
      </c>
      <c r="G3" s="33"/>
      <c r="H3" s="33"/>
      <c r="I3" s="34"/>
    </row>
    <row r="4" spans="1:9" ht="17.25" customHeight="1" x14ac:dyDescent="0.15">
      <c r="A4" s="8" t="s">
        <v>29</v>
      </c>
      <c r="B4" s="24" t="s">
        <v>2</v>
      </c>
      <c r="C4" s="26" t="s">
        <v>3</v>
      </c>
      <c r="D4" s="27"/>
      <c r="E4" s="28"/>
      <c r="F4" s="35" t="s">
        <v>2</v>
      </c>
      <c r="G4" s="36" t="s">
        <v>33</v>
      </c>
      <c r="H4" s="37"/>
      <c r="I4" s="38"/>
    </row>
    <row r="5" spans="1:9" ht="17.25" customHeight="1" thickBot="1" x14ac:dyDescent="0.2">
      <c r="A5" s="9" t="s">
        <v>30</v>
      </c>
      <c r="B5" s="25"/>
      <c r="C5" s="6" t="s">
        <v>4</v>
      </c>
      <c r="D5" s="6" t="s">
        <v>5</v>
      </c>
      <c r="E5" s="11" t="s">
        <v>6</v>
      </c>
      <c r="F5" s="39"/>
      <c r="G5" s="40" t="s">
        <v>4</v>
      </c>
      <c r="H5" s="40" t="s">
        <v>5</v>
      </c>
      <c r="I5" s="41" t="s">
        <v>6</v>
      </c>
    </row>
    <row r="6" spans="1:9" ht="17.25" customHeight="1" x14ac:dyDescent="0.15">
      <c r="A6" s="20" t="s">
        <v>7</v>
      </c>
      <c r="B6" s="12">
        <v>85</v>
      </c>
      <c r="C6" s="5">
        <v>238</v>
      </c>
      <c r="D6" s="5">
        <v>110</v>
      </c>
      <c r="E6" s="13">
        <v>128</v>
      </c>
      <c r="F6" s="42">
        <v>78</v>
      </c>
      <c r="G6" s="43">
        <f>SUM(H6:I6)</f>
        <v>223</v>
      </c>
      <c r="H6" s="43">
        <v>101</v>
      </c>
      <c r="I6" s="44">
        <v>122</v>
      </c>
    </row>
    <row r="7" spans="1:9" ht="17.25" customHeight="1" x14ac:dyDescent="0.15">
      <c r="A7" s="21" t="s">
        <v>8</v>
      </c>
      <c r="B7" s="14">
        <v>17</v>
      </c>
      <c r="C7" s="1">
        <v>44</v>
      </c>
      <c r="D7" s="1">
        <v>17</v>
      </c>
      <c r="E7" s="15">
        <v>27</v>
      </c>
      <c r="F7" s="45">
        <v>17</v>
      </c>
      <c r="G7" s="46">
        <f t="shared" ref="G7:G24" si="0">SUM(H7:I7)</f>
        <v>47</v>
      </c>
      <c r="H7" s="46">
        <v>22</v>
      </c>
      <c r="I7" s="47">
        <v>25</v>
      </c>
    </row>
    <row r="8" spans="1:9" ht="17.25" customHeight="1" x14ac:dyDescent="0.15">
      <c r="A8" s="21" t="s">
        <v>9</v>
      </c>
      <c r="B8" s="14">
        <v>325</v>
      </c>
      <c r="C8" s="2">
        <v>1136</v>
      </c>
      <c r="D8" s="1">
        <v>672</v>
      </c>
      <c r="E8" s="15">
        <v>464</v>
      </c>
      <c r="F8" s="45">
        <v>300</v>
      </c>
      <c r="G8" s="46">
        <f t="shared" si="0"/>
        <v>1131</v>
      </c>
      <c r="H8" s="46">
        <v>695</v>
      </c>
      <c r="I8" s="47">
        <v>436</v>
      </c>
    </row>
    <row r="9" spans="1:9" ht="17.25" customHeight="1" x14ac:dyDescent="0.15">
      <c r="A9" s="21" t="s">
        <v>10</v>
      </c>
      <c r="B9" s="14">
        <v>151</v>
      </c>
      <c r="C9" s="1">
        <v>468</v>
      </c>
      <c r="D9" s="1">
        <v>223</v>
      </c>
      <c r="E9" s="15">
        <v>245</v>
      </c>
      <c r="F9" s="45">
        <v>150</v>
      </c>
      <c r="G9" s="46">
        <f t="shared" si="0"/>
        <v>440</v>
      </c>
      <c r="H9" s="46">
        <v>215</v>
      </c>
      <c r="I9" s="47">
        <v>225</v>
      </c>
    </row>
    <row r="10" spans="1:9" ht="17.25" customHeight="1" x14ac:dyDescent="0.15">
      <c r="A10" s="21" t="s">
        <v>11</v>
      </c>
      <c r="B10" s="14">
        <v>151</v>
      </c>
      <c r="C10" s="1">
        <v>457</v>
      </c>
      <c r="D10" s="1">
        <v>217</v>
      </c>
      <c r="E10" s="15">
        <v>240</v>
      </c>
      <c r="F10" s="45">
        <v>157</v>
      </c>
      <c r="G10" s="46">
        <f t="shared" si="0"/>
        <v>456</v>
      </c>
      <c r="H10" s="46">
        <v>213</v>
      </c>
      <c r="I10" s="47">
        <v>243</v>
      </c>
    </row>
    <row r="11" spans="1:9" ht="17.25" customHeight="1" x14ac:dyDescent="0.15">
      <c r="A11" s="21" t="s">
        <v>12</v>
      </c>
      <c r="B11" s="14">
        <v>74</v>
      </c>
      <c r="C11" s="1">
        <v>245</v>
      </c>
      <c r="D11" s="1">
        <v>120</v>
      </c>
      <c r="E11" s="15">
        <v>125</v>
      </c>
      <c r="F11" s="45">
        <v>76</v>
      </c>
      <c r="G11" s="46">
        <f t="shared" si="0"/>
        <v>228</v>
      </c>
      <c r="H11" s="46">
        <v>108</v>
      </c>
      <c r="I11" s="47">
        <v>120</v>
      </c>
    </row>
    <row r="12" spans="1:9" ht="17.25" customHeight="1" x14ac:dyDescent="0.15">
      <c r="A12" s="21" t="s">
        <v>13</v>
      </c>
      <c r="B12" s="14">
        <v>128</v>
      </c>
      <c r="C12" s="1">
        <v>409</v>
      </c>
      <c r="D12" s="1">
        <v>191</v>
      </c>
      <c r="E12" s="15">
        <v>218</v>
      </c>
      <c r="F12" s="45">
        <v>128</v>
      </c>
      <c r="G12" s="46">
        <f t="shared" si="0"/>
        <v>410</v>
      </c>
      <c r="H12" s="46">
        <v>186</v>
      </c>
      <c r="I12" s="47">
        <v>224</v>
      </c>
    </row>
    <row r="13" spans="1:9" ht="17.25" customHeight="1" x14ac:dyDescent="0.15">
      <c r="A13" s="21" t="s">
        <v>14</v>
      </c>
      <c r="B13" s="14">
        <v>100</v>
      </c>
      <c r="C13" s="1">
        <v>299</v>
      </c>
      <c r="D13" s="1">
        <v>140</v>
      </c>
      <c r="E13" s="15">
        <v>159</v>
      </c>
      <c r="F13" s="45">
        <v>98</v>
      </c>
      <c r="G13" s="46">
        <f t="shared" si="0"/>
        <v>294</v>
      </c>
      <c r="H13" s="46">
        <v>138</v>
      </c>
      <c r="I13" s="47">
        <v>156</v>
      </c>
    </row>
    <row r="14" spans="1:9" ht="17.25" customHeight="1" x14ac:dyDescent="0.15">
      <c r="A14" s="21" t="s">
        <v>15</v>
      </c>
      <c r="B14" s="14">
        <v>135</v>
      </c>
      <c r="C14" s="1">
        <v>436</v>
      </c>
      <c r="D14" s="1">
        <v>190</v>
      </c>
      <c r="E14" s="15">
        <v>246</v>
      </c>
      <c r="F14" s="45">
        <v>133</v>
      </c>
      <c r="G14" s="46">
        <f t="shared" si="0"/>
        <v>425</v>
      </c>
      <c r="H14" s="46">
        <v>183</v>
      </c>
      <c r="I14" s="47">
        <v>242</v>
      </c>
    </row>
    <row r="15" spans="1:9" ht="17.25" customHeight="1" x14ac:dyDescent="0.15">
      <c r="A15" s="21" t="s">
        <v>16</v>
      </c>
      <c r="B15" s="14">
        <v>173</v>
      </c>
      <c r="C15" s="1">
        <v>537</v>
      </c>
      <c r="D15" s="1">
        <v>256</v>
      </c>
      <c r="E15" s="15">
        <v>281</v>
      </c>
      <c r="F15" s="45">
        <v>210</v>
      </c>
      <c r="G15" s="46">
        <f t="shared" si="0"/>
        <v>586</v>
      </c>
      <c r="H15" s="46">
        <v>269</v>
      </c>
      <c r="I15" s="47">
        <v>317</v>
      </c>
    </row>
    <row r="16" spans="1:9" ht="17.25" customHeight="1" x14ac:dyDescent="0.15">
      <c r="A16" s="21" t="s">
        <v>17</v>
      </c>
      <c r="B16" s="14">
        <v>33</v>
      </c>
      <c r="C16" s="1">
        <v>94</v>
      </c>
      <c r="D16" s="1">
        <v>48</v>
      </c>
      <c r="E16" s="15">
        <v>46</v>
      </c>
      <c r="F16" s="45">
        <v>33</v>
      </c>
      <c r="G16" s="46">
        <f t="shared" si="0"/>
        <v>82</v>
      </c>
      <c r="H16" s="46">
        <v>37</v>
      </c>
      <c r="I16" s="47">
        <v>45</v>
      </c>
    </row>
    <row r="17" spans="1:9" ht="17.25" customHeight="1" x14ac:dyDescent="0.15">
      <c r="A17" s="21" t="s">
        <v>18</v>
      </c>
      <c r="B17" s="14">
        <v>39</v>
      </c>
      <c r="C17" s="1">
        <v>103</v>
      </c>
      <c r="D17" s="1">
        <v>52</v>
      </c>
      <c r="E17" s="15">
        <v>51</v>
      </c>
      <c r="F17" s="45">
        <v>41</v>
      </c>
      <c r="G17" s="46">
        <f t="shared" si="0"/>
        <v>109</v>
      </c>
      <c r="H17" s="46">
        <v>52</v>
      </c>
      <c r="I17" s="47">
        <v>57</v>
      </c>
    </row>
    <row r="18" spans="1:9" ht="17.25" customHeight="1" x14ac:dyDescent="0.15">
      <c r="A18" s="21" t="s">
        <v>19</v>
      </c>
      <c r="B18" s="14">
        <v>80</v>
      </c>
      <c r="C18" s="1">
        <v>232</v>
      </c>
      <c r="D18" s="1">
        <v>99</v>
      </c>
      <c r="E18" s="15">
        <v>133</v>
      </c>
      <c r="F18" s="45">
        <v>77</v>
      </c>
      <c r="G18" s="46">
        <f t="shared" si="0"/>
        <v>180</v>
      </c>
      <c r="H18" s="46">
        <v>78</v>
      </c>
      <c r="I18" s="47">
        <v>102</v>
      </c>
    </row>
    <row r="19" spans="1:9" ht="17.25" customHeight="1" x14ac:dyDescent="0.15">
      <c r="A19" s="21" t="s">
        <v>20</v>
      </c>
      <c r="B19" s="14">
        <v>41</v>
      </c>
      <c r="C19" s="1">
        <v>120</v>
      </c>
      <c r="D19" s="1">
        <v>59</v>
      </c>
      <c r="E19" s="15">
        <v>61</v>
      </c>
      <c r="F19" s="45">
        <v>37</v>
      </c>
      <c r="G19" s="46">
        <f t="shared" si="0"/>
        <v>102</v>
      </c>
      <c r="H19" s="46">
        <v>48</v>
      </c>
      <c r="I19" s="47">
        <v>54</v>
      </c>
    </row>
    <row r="20" spans="1:9" ht="17.25" customHeight="1" x14ac:dyDescent="0.15">
      <c r="A20" s="21" t="s">
        <v>21</v>
      </c>
      <c r="B20" s="14">
        <v>68</v>
      </c>
      <c r="C20" s="1">
        <v>199</v>
      </c>
      <c r="D20" s="1">
        <v>91</v>
      </c>
      <c r="E20" s="15">
        <v>108</v>
      </c>
      <c r="F20" s="45">
        <v>68</v>
      </c>
      <c r="G20" s="46">
        <f t="shared" si="0"/>
        <v>199</v>
      </c>
      <c r="H20" s="46">
        <v>92</v>
      </c>
      <c r="I20" s="47">
        <v>107</v>
      </c>
    </row>
    <row r="21" spans="1:9" ht="17.25" customHeight="1" x14ac:dyDescent="0.15">
      <c r="A21" s="21" t="s">
        <v>22</v>
      </c>
      <c r="B21" s="14">
        <v>249</v>
      </c>
      <c r="C21" s="1">
        <v>687</v>
      </c>
      <c r="D21" s="1">
        <v>322</v>
      </c>
      <c r="E21" s="15">
        <v>365</v>
      </c>
      <c r="F21" s="45">
        <v>245</v>
      </c>
      <c r="G21" s="46">
        <f t="shared" si="0"/>
        <v>655</v>
      </c>
      <c r="H21" s="46">
        <v>327</v>
      </c>
      <c r="I21" s="47">
        <v>328</v>
      </c>
    </row>
    <row r="22" spans="1:9" ht="17.25" customHeight="1" x14ac:dyDescent="0.15">
      <c r="A22" s="21" t="s">
        <v>23</v>
      </c>
      <c r="B22" s="14">
        <v>57</v>
      </c>
      <c r="C22" s="1">
        <v>166</v>
      </c>
      <c r="D22" s="1">
        <v>79</v>
      </c>
      <c r="E22" s="15">
        <v>87</v>
      </c>
      <c r="F22" s="45">
        <v>53</v>
      </c>
      <c r="G22" s="46">
        <f t="shared" si="0"/>
        <v>152</v>
      </c>
      <c r="H22" s="46">
        <v>71</v>
      </c>
      <c r="I22" s="47">
        <v>81</v>
      </c>
    </row>
    <row r="23" spans="1:9" ht="17.25" customHeight="1" x14ac:dyDescent="0.15">
      <c r="A23" s="21" t="s">
        <v>24</v>
      </c>
      <c r="B23" s="14">
        <v>47</v>
      </c>
      <c r="C23" s="1">
        <v>122</v>
      </c>
      <c r="D23" s="1">
        <v>53</v>
      </c>
      <c r="E23" s="15">
        <v>69</v>
      </c>
      <c r="F23" s="45">
        <v>44</v>
      </c>
      <c r="G23" s="46">
        <f t="shared" si="0"/>
        <v>107</v>
      </c>
      <c r="H23" s="46">
        <v>49</v>
      </c>
      <c r="I23" s="47">
        <v>58</v>
      </c>
    </row>
    <row r="24" spans="1:9" ht="17.25" customHeight="1" thickBot="1" x14ac:dyDescent="0.2">
      <c r="A24" s="22" t="s">
        <v>25</v>
      </c>
      <c r="B24" s="16">
        <v>36</v>
      </c>
      <c r="C24" s="3">
        <v>93</v>
      </c>
      <c r="D24" s="3">
        <v>42</v>
      </c>
      <c r="E24" s="17">
        <v>51</v>
      </c>
      <c r="F24" s="48">
        <v>33</v>
      </c>
      <c r="G24" s="49">
        <f t="shared" si="0"/>
        <v>80</v>
      </c>
      <c r="H24" s="49">
        <v>36</v>
      </c>
      <c r="I24" s="50">
        <v>44</v>
      </c>
    </row>
    <row r="25" spans="1:9" ht="17.25" customHeight="1" thickBot="1" x14ac:dyDescent="0.2">
      <c r="A25" s="10" t="s">
        <v>26</v>
      </c>
      <c r="B25" s="18">
        <v>1989</v>
      </c>
      <c r="C25" s="4">
        <v>6085</v>
      </c>
      <c r="D25" s="4">
        <v>2981</v>
      </c>
      <c r="E25" s="19">
        <v>3104</v>
      </c>
      <c r="F25" s="51">
        <f>SUM(F6:F24)</f>
        <v>1978</v>
      </c>
      <c r="G25" s="52">
        <f>SUM(G6:G24)</f>
        <v>5906</v>
      </c>
      <c r="H25" s="52">
        <f>SUM(H6:H24)</f>
        <v>2920</v>
      </c>
      <c r="I25" s="53">
        <f>SUM(I6:I24)</f>
        <v>2986</v>
      </c>
    </row>
    <row r="26" spans="1:9" ht="17.25" customHeight="1" x14ac:dyDescent="0.15">
      <c r="H26" t="s">
        <v>27</v>
      </c>
    </row>
  </sheetData>
  <mergeCells count="7">
    <mergeCell ref="F2:I2"/>
    <mergeCell ref="B4:B5"/>
    <mergeCell ref="C4:E4"/>
    <mergeCell ref="B3:E3"/>
    <mergeCell ref="F3:I3"/>
    <mergeCell ref="F4:F5"/>
    <mergeCell ref="G4:I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P6-9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野々上　栞奈</cp:lastModifiedBy>
  <cp:lastPrinted>2019-07-26T02:01:57Z</cp:lastPrinted>
  <dcterms:created xsi:type="dcterms:W3CDTF">2014-09-26T07:40:51Z</dcterms:created>
  <dcterms:modified xsi:type="dcterms:W3CDTF">2019-07-26T02:02:06Z</dcterms:modified>
</cp:coreProperties>
</file>